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60"/>
  </bookViews>
  <sheets>
    <sheet name="Rozpočet 2018,2019" sheetId="7" r:id="rId1"/>
    <sheet name=" Střednědobý výhled 2020,2021" sheetId="6" r:id="rId2"/>
  </sheets>
  <calcPr calcId="152511"/>
</workbook>
</file>

<file path=xl/calcChain.xml><?xml version="1.0" encoding="utf-8"?>
<calcChain xmlns="http://schemas.openxmlformats.org/spreadsheetml/2006/main">
  <c r="I16" i="7" l="1"/>
  <c r="H16" i="7"/>
  <c r="G16" i="7"/>
  <c r="D16" i="7"/>
  <c r="I15" i="7"/>
  <c r="H15" i="7"/>
  <c r="G15" i="7"/>
  <c r="D15" i="7"/>
  <c r="I16" i="6"/>
  <c r="I15" i="6"/>
  <c r="H16" i="6"/>
  <c r="H15" i="6"/>
  <c r="G16" i="6"/>
  <c r="G15" i="6"/>
  <c r="D16" i="6"/>
  <c r="D15" i="6"/>
  <c r="J15" i="6" l="1"/>
  <c r="J16" i="6"/>
  <c r="J16" i="7"/>
  <c r="J15" i="7"/>
</calcChain>
</file>

<file path=xl/sharedStrings.xml><?xml version="1.0" encoding="utf-8"?>
<sst xmlns="http://schemas.openxmlformats.org/spreadsheetml/2006/main" count="36" uniqueCount="13">
  <si>
    <t>Výsledek hospodaření</t>
  </si>
  <si>
    <t>Hlavní činnost</t>
  </si>
  <si>
    <t>Doplňková činnost</t>
  </si>
  <si>
    <t>Výnosy</t>
  </si>
  <si>
    <t>Náklady</t>
  </si>
  <si>
    <t>Rok</t>
  </si>
  <si>
    <t>Celkem</t>
  </si>
  <si>
    <r>
      <t xml:space="preserve"> Technické služby města Nového Jičína</t>
    </r>
    <r>
      <rPr>
        <b/>
        <sz val="12"/>
        <color theme="1"/>
        <rFont val="Times New Roman"/>
        <family val="1"/>
        <charset val="238"/>
      </rPr>
      <t>,</t>
    </r>
  </si>
  <si>
    <r>
      <t xml:space="preserve">  </t>
    </r>
    <r>
      <rPr>
        <b/>
        <sz val="12"/>
        <color theme="1"/>
        <rFont val="Times New Roman"/>
        <family val="1"/>
        <charset val="238"/>
      </rPr>
      <t>příspěvková organizace</t>
    </r>
  </si>
  <si>
    <r>
      <t xml:space="preserve">  </t>
    </r>
    <r>
      <rPr>
        <b/>
        <sz val="14"/>
        <color theme="1"/>
        <rFont val="Times New Roman"/>
        <family val="1"/>
        <charset val="238"/>
      </rPr>
      <t>Suvorovova 114, 741 01  Nový Jičín</t>
    </r>
    <r>
      <rPr>
        <b/>
        <sz val="12"/>
        <color theme="1"/>
        <rFont val="Times New Roman"/>
        <family val="1"/>
        <charset val="238"/>
      </rPr>
      <t>,  CZ</t>
    </r>
  </si>
  <si>
    <r>
      <t xml:space="preserve">  tel.: 556 764 830, fax.: 556 764 840, e-mail: </t>
    </r>
    <r>
      <rPr>
        <u/>
        <sz val="12"/>
        <color theme="3" tint="0.39997558519241921"/>
        <rFont val="Times New Roman"/>
        <family val="1"/>
        <charset val="238"/>
      </rPr>
      <t>sekretariat@tsnj.cz</t>
    </r>
  </si>
  <si>
    <t>Střednědové výhledy rozpočtů rozpočtů (plánů výnosů a nákladů) na období let 2020 až 2021</t>
  </si>
  <si>
    <t>Rozpočet (výnosů a nákladů) na rok 2018 a schválený rozpočet (plán výnosů a nákladů) na rok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</si>
</sst>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8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365F91"/>
      <name val="Times New Roman"/>
      <family val="1"/>
      <charset val="238"/>
    </font>
    <font>
      <u/>
      <sz val="12"/>
      <color theme="3" tint="0.3999755851924192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9">
    <xf numFmtId="0" fontId="0" fillId="0" borderId="0" xfId="0"/>
    <xf numFmtId="0" fontId="2" fillId="0" borderId="0" xfId="1" applyFont="1"/>
    <xf numFmtId="17" fontId="1" fillId="0" borderId="0" xfId="1" applyNumberFormat="1" applyFont="1"/>
    <xf numFmtId="0" fontId="3" fillId="0" borderId="0" xfId="1" applyFont="1"/>
    <xf numFmtId="4" fontId="6" fillId="0" borderId="5" xfId="2" applyNumberFormat="1" applyFont="1" applyBorder="1" applyAlignment="1">
      <alignment vertical="center"/>
    </xf>
    <xf numFmtId="4" fontId="6" fillId="0" borderId="11" xfId="2" applyNumberFormat="1" applyFont="1" applyBorder="1" applyAlignment="1">
      <alignment vertical="center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4" fontId="6" fillId="0" borderId="8" xfId="2" applyNumberFormat="1" applyFont="1" applyBorder="1" applyAlignment="1">
      <alignment vertical="center"/>
    </xf>
    <xf numFmtId="4" fontId="0" fillId="0" borderId="12" xfId="0" applyNumberFormat="1" applyBorder="1" applyAlignment="1">
      <alignment vertical="center"/>
    </xf>
    <xf numFmtId="4" fontId="0" fillId="0" borderId="8" xfId="0" applyNumberFormat="1" applyBorder="1" applyAlignment="1">
      <alignment vertical="center"/>
    </xf>
    <xf numFmtId="4" fontId="0" fillId="0" borderId="7" xfId="0" applyNumberFormat="1" applyBorder="1" applyAlignment="1">
      <alignment vertical="center"/>
    </xf>
    <xf numFmtId="4" fontId="0" fillId="0" borderId="4" xfId="0" applyNumberFormat="1" applyBorder="1" applyAlignment="1">
      <alignment vertical="center"/>
    </xf>
    <xf numFmtId="4" fontId="0" fillId="0" borderId="5" xfId="0" applyNumberFormat="1" applyBorder="1" applyAlignment="1">
      <alignment vertical="center"/>
    </xf>
    <xf numFmtId="4" fontId="0" fillId="0" borderId="11" xfId="0" applyNumberFormat="1" applyBorder="1" applyAlignment="1">
      <alignment vertical="center"/>
    </xf>
    <xf numFmtId="0" fontId="5" fillId="2" borderId="1" xfId="2" applyFont="1" applyFill="1" applyBorder="1" applyAlignment="1">
      <alignment horizontal="center" vertical="center" wrapText="1"/>
    </xf>
    <xf numFmtId="4" fontId="6" fillId="0" borderId="14" xfId="2" applyNumberFormat="1" applyFont="1" applyBorder="1" applyAlignment="1">
      <alignment vertical="center"/>
    </xf>
    <xf numFmtId="0" fontId="5" fillId="0" borderId="4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2" borderId="10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5" xfId="2" applyFont="1" applyFill="1" applyBorder="1" applyAlignment="1">
      <alignment horizontal="center" vertical="center" wrapText="1"/>
    </xf>
    <xf numFmtId="0" fontId="5" fillId="2" borderId="16" xfId="2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1"/>
    <cellStyle name="normální_Tabulky-roční rozbory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104775</xdr:rowOff>
    </xdr:from>
    <xdr:to>
      <xdr:col>1</xdr:col>
      <xdr:colOff>38100</xdr:colOff>
      <xdr:row>3</xdr:row>
      <xdr:rowOff>95250</xdr:rowOff>
    </xdr:to>
    <xdr:pic>
      <xdr:nvPicPr>
        <xdr:cNvPr id="5" name="Obrázek 2" descr="Popis: Popis: C:\Documents and Settings\Stanice\Dokumenty\My PaperPort Documents\Samples\4. červen 2012.jpg">
          <a:extLst>
            <a:ext uri="{FF2B5EF4-FFF2-40B4-BE49-F238E27FC236}">
              <a16:creationId xmlns:a16="http://schemas.microsoft.com/office/drawing/2014/main" xmlns="" id="{F750041B-4CC0-43A6-91D8-9CF01EA3E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09"/>
        <a:stretch>
          <a:fillRect/>
        </a:stretch>
      </xdr:blipFill>
      <xdr:spPr bwMode="auto">
        <a:xfrm>
          <a:off x="0" y="104775"/>
          <a:ext cx="533400" cy="721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95250</xdr:rowOff>
    </xdr:from>
    <xdr:to>
      <xdr:col>1</xdr:col>
      <xdr:colOff>38100</xdr:colOff>
      <xdr:row>3</xdr:row>
      <xdr:rowOff>85725</xdr:rowOff>
    </xdr:to>
    <xdr:pic>
      <xdr:nvPicPr>
        <xdr:cNvPr id="6" name="Obrázek 5" descr="Popis: Popis: C:\Documents and Settings\Stanice\Dokumenty\My PaperPort Documents\Samples\4. červen 2012.jpg">
          <a:extLst>
            <a:ext uri="{FF2B5EF4-FFF2-40B4-BE49-F238E27FC236}">
              <a16:creationId xmlns:a16="http://schemas.microsoft.com/office/drawing/2014/main" xmlns="" id="{C25CB188-1177-4399-BDCC-2D4E21D3C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09"/>
        <a:stretch>
          <a:fillRect/>
        </a:stretch>
      </xdr:blipFill>
      <xdr:spPr bwMode="auto">
        <a:xfrm>
          <a:off x="0" y="95250"/>
          <a:ext cx="533400" cy="721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4</xdr:row>
      <xdr:rowOff>28575</xdr:rowOff>
    </xdr:from>
    <xdr:to>
      <xdr:col>5</xdr:col>
      <xdr:colOff>495300</xdr:colOff>
      <xdr:row>4</xdr:row>
      <xdr:rowOff>38100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xmlns="" id="{05561AB9-E4E5-4789-8211-50B020562BF8}"/>
            </a:ext>
          </a:extLst>
        </xdr:cNvPr>
        <xdr:cNvSpPr>
          <a:spLocks noChangeShapeType="1"/>
        </xdr:cNvSpPr>
      </xdr:nvSpPr>
      <xdr:spPr bwMode="auto">
        <a:xfrm flipV="1">
          <a:off x="504825" y="958215"/>
          <a:ext cx="4295775" cy="9525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104775</xdr:rowOff>
    </xdr:from>
    <xdr:to>
      <xdr:col>1</xdr:col>
      <xdr:colOff>38100</xdr:colOff>
      <xdr:row>3</xdr:row>
      <xdr:rowOff>95250</xdr:rowOff>
    </xdr:to>
    <xdr:pic>
      <xdr:nvPicPr>
        <xdr:cNvPr id="5" name="Obrázek 2" descr="Popis: Popis: C:\Documents and Settings\Stanice\Dokumenty\My PaperPort Documents\Samples\4. červen 2012.jpg">
          <a:extLst>
            <a:ext uri="{FF2B5EF4-FFF2-40B4-BE49-F238E27FC236}">
              <a16:creationId xmlns:a16="http://schemas.microsoft.com/office/drawing/2014/main" xmlns="" id="{A2A6A3F0-97D5-49E3-8AF9-92B62ED38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09"/>
        <a:stretch>
          <a:fillRect/>
        </a:stretch>
      </xdr:blipFill>
      <xdr:spPr bwMode="auto">
        <a:xfrm>
          <a:off x="0" y="104775"/>
          <a:ext cx="647700" cy="721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95250</xdr:rowOff>
    </xdr:from>
    <xdr:to>
      <xdr:col>1</xdr:col>
      <xdr:colOff>38100</xdr:colOff>
      <xdr:row>3</xdr:row>
      <xdr:rowOff>85725</xdr:rowOff>
    </xdr:to>
    <xdr:pic>
      <xdr:nvPicPr>
        <xdr:cNvPr id="6" name="Obrázek 5" descr="Popis: Popis: C:\Documents and Settings\Stanice\Dokumenty\My PaperPort Documents\Samples\4. červen 2012.jpg">
          <a:extLst>
            <a:ext uri="{FF2B5EF4-FFF2-40B4-BE49-F238E27FC236}">
              <a16:creationId xmlns:a16="http://schemas.microsoft.com/office/drawing/2014/main" xmlns="" id="{E76B1774-8E13-4D97-A0F0-7F26568A7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09"/>
        <a:stretch>
          <a:fillRect/>
        </a:stretch>
      </xdr:blipFill>
      <xdr:spPr bwMode="auto">
        <a:xfrm>
          <a:off x="0" y="95250"/>
          <a:ext cx="647700" cy="721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4</xdr:row>
      <xdr:rowOff>28575</xdr:rowOff>
    </xdr:from>
    <xdr:to>
      <xdr:col>5</xdr:col>
      <xdr:colOff>495300</xdr:colOff>
      <xdr:row>4</xdr:row>
      <xdr:rowOff>38100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xmlns="" id="{52C99D95-AE9D-48AE-9153-4E168039D3B3}"/>
            </a:ext>
          </a:extLst>
        </xdr:cNvPr>
        <xdr:cNvSpPr>
          <a:spLocks noChangeShapeType="1"/>
        </xdr:cNvSpPr>
      </xdr:nvSpPr>
      <xdr:spPr bwMode="auto">
        <a:xfrm flipV="1">
          <a:off x="619125" y="958215"/>
          <a:ext cx="4981575" cy="9525"/>
        </a:xfrm>
        <a:prstGeom prst="line">
          <a:avLst/>
        </a:prstGeom>
        <a:noFill/>
        <a:ln w="2857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7" zoomScale="129" zoomScaleNormal="129" workbookViewId="0">
      <selection activeCell="D18" sqref="D18"/>
    </sheetView>
  </sheetViews>
  <sheetFormatPr defaultRowHeight="14.4" x14ac:dyDescent="0.3"/>
  <cols>
    <col min="1" max="1" width="7.21875" customWidth="1"/>
    <col min="2" max="10" width="13.88671875" customWidth="1"/>
  </cols>
  <sheetData>
    <row r="1" spans="1:10" ht="22.8" x14ac:dyDescent="0.3">
      <c r="B1" s="19" t="s">
        <v>7</v>
      </c>
    </row>
    <row r="2" spans="1:10" ht="17.399999999999999" x14ac:dyDescent="0.3">
      <c r="B2" s="20" t="s">
        <v>8</v>
      </c>
    </row>
    <row r="3" spans="1:10" ht="17.399999999999999" x14ac:dyDescent="0.3">
      <c r="B3" s="21" t="s">
        <v>9</v>
      </c>
    </row>
    <row r="4" spans="1:10" ht="15.6" x14ac:dyDescent="0.3">
      <c r="B4" s="21" t="s">
        <v>10</v>
      </c>
    </row>
    <row r="5" spans="1:10" ht="6.75" customHeight="1" x14ac:dyDescent="0.3">
      <c r="B5" s="22"/>
    </row>
    <row r="6" spans="1:10" ht="11.4" customHeight="1" x14ac:dyDescent="0.3">
      <c r="B6" s="22"/>
    </row>
    <row r="7" spans="1:10" ht="15.6" customHeight="1" x14ac:dyDescent="0.3">
      <c r="B7" s="22"/>
    </row>
    <row r="9" spans="1:10" x14ac:dyDescent="0.3">
      <c r="A9" s="3" t="s">
        <v>12</v>
      </c>
    </row>
    <row r="10" spans="1:10" x14ac:dyDescent="0.3">
      <c r="A10" s="3"/>
    </row>
    <row r="11" spans="1:10" x14ac:dyDescent="0.3">
      <c r="A11" s="3"/>
    </row>
    <row r="12" spans="1:10" ht="15" thickBot="1" x14ac:dyDescent="0.35"/>
    <row r="13" spans="1:10" ht="27" customHeight="1" thickBot="1" x14ac:dyDescent="0.35">
      <c r="A13" s="23" t="s">
        <v>5</v>
      </c>
      <c r="B13" s="25" t="s">
        <v>1</v>
      </c>
      <c r="C13" s="26"/>
      <c r="D13" s="27"/>
      <c r="E13" s="28" t="s">
        <v>2</v>
      </c>
      <c r="F13" s="26"/>
      <c r="G13" s="27"/>
      <c r="H13" s="28" t="s">
        <v>6</v>
      </c>
      <c r="I13" s="26"/>
      <c r="J13" s="27"/>
    </row>
    <row r="14" spans="1:10" ht="34.799999999999997" customHeight="1" thickBot="1" x14ac:dyDescent="0.35">
      <c r="A14" s="24"/>
      <c r="B14" s="6" t="s">
        <v>3</v>
      </c>
      <c r="C14" s="6" t="s">
        <v>4</v>
      </c>
      <c r="D14" s="7" t="s">
        <v>0</v>
      </c>
      <c r="E14" s="15" t="s">
        <v>3</v>
      </c>
      <c r="F14" s="6" t="s">
        <v>4</v>
      </c>
      <c r="G14" s="7" t="s">
        <v>0</v>
      </c>
      <c r="H14" s="15" t="s">
        <v>3</v>
      </c>
      <c r="I14" s="6" t="s">
        <v>4</v>
      </c>
      <c r="J14" s="7" t="s">
        <v>0</v>
      </c>
    </row>
    <row r="15" spans="1:10" ht="20.399999999999999" customHeight="1" x14ac:dyDescent="0.3">
      <c r="A15" s="17">
        <v>2018</v>
      </c>
      <c r="B15" s="4">
        <v>65116000</v>
      </c>
      <c r="C15" s="4">
        <v>65504000</v>
      </c>
      <c r="D15" s="5">
        <f>B15-C15</f>
        <v>-388000</v>
      </c>
      <c r="E15" s="12">
        <v>10177000</v>
      </c>
      <c r="F15" s="13">
        <v>9789000</v>
      </c>
      <c r="G15" s="14">
        <f>E15-F15</f>
        <v>388000</v>
      </c>
      <c r="H15" s="12">
        <f>B15+E15</f>
        <v>75293000</v>
      </c>
      <c r="I15" s="13">
        <f>C15+F15</f>
        <v>75293000</v>
      </c>
      <c r="J15" s="14">
        <f>H15-I15</f>
        <v>0</v>
      </c>
    </row>
    <row r="16" spans="1:10" ht="20.399999999999999" customHeight="1" thickBot="1" x14ac:dyDescent="0.35">
      <c r="A16" s="18">
        <v>2019</v>
      </c>
      <c r="B16" s="8">
        <v>70412000</v>
      </c>
      <c r="C16" s="8">
        <v>70820000</v>
      </c>
      <c r="D16" s="16">
        <f>B16-C16</f>
        <v>-408000</v>
      </c>
      <c r="E16" s="9">
        <v>10686000</v>
      </c>
      <c r="F16" s="10">
        <v>10278000</v>
      </c>
      <c r="G16" s="11">
        <f>E16-F16</f>
        <v>408000</v>
      </c>
      <c r="H16" s="9">
        <f>B16+E16</f>
        <v>81098000</v>
      </c>
      <c r="I16" s="10">
        <f>C16+F16</f>
        <v>81098000</v>
      </c>
      <c r="J16" s="11">
        <f>H16-I16</f>
        <v>0</v>
      </c>
    </row>
    <row r="20" spans="1:5" x14ac:dyDescent="0.3">
      <c r="A20" s="1"/>
      <c r="B20" s="1"/>
      <c r="C20" s="1"/>
      <c r="D20" s="1"/>
      <c r="E20" s="1"/>
    </row>
    <row r="21" spans="1:5" x14ac:dyDescent="0.3">
      <c r="A21" s="1"/>
      <c r="B21" s="1"/>
      <c r="C21" s="1"/>
      <c r="D21" s="1"/>
      <c r="E21" s="1"/>
    </row>
    <row r="22" spans="1:5" x14ac:dyDescent="0.3">
      <c r="A22" s="2"/>
      <c r="B22" s="1"/>
      <c r="C22" s="1"/>
      <c r="D22" s="1"/>
      <c r="E22" s="1"/>
    </row>
  </sheetData>
  <sheetProtection algorithmName="SHA-512" hashValue="fWXOlRO2V3DwMN1AcqdAOTgacFlNBuE1R2DdfPM8TgfRC4/fn9XScCnsP8WU7TTM32Zmou+llBoeRKwIJr9GMA==" saltValue="ODRPWhyU4lEZEuB1HDQvFw==" spinCount="100000" sheet="1" objects="1" scenarios="1" selectLockedCells="1" selectUnlockedCells="1"/>
  <mergeCells count="4">
    <mergeCell ref="A13:A14"/>
    <mergeCell ref="B13:D13"/>
    <mergeCell ref="E13:G13"/>
    <mergeCell ref="H13:J1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10" zoomScale="129" zoomScaleNormal="129" workbookViewId="0">
      <selection activeCell="D19" sqref="D19"/>
    </sheetView>
  </sheetViews>
  <sheetFormatPr defaultRowHeight="14.4" x14ac:dyDescent="0.3"/>
  <cols>
    <col min="1" max="1" width="7.21875" customWidth="1"/>
    <col min="2" max="10" width="13.88671875" customWidth="1"/>
  </cols>
  <sheetData>
    <row r="1" spans="1:10" ht="22.8" x14ac:dyDescent="0.3">
      <c r="B1" s="19" t="s">
        <v>7</v>
      </c>
    </row>
    <row r="2" spans="1:10" ht="17.399999999999999" x14ac:dyDescent="0.3">
      <c r="B2" s="20" t="s">
        <v>8</v>
      </c>
    </row>
    <row r="3" spans="1:10" ht="17.399999999999999" x14ac:dyDescent="0.3">
      <c r="B3" s="21" t="s">
        <v>9</v>
      </c>
    </row>
    <row r="4" spans="1:10" ht="15.6" x14ac:dyDescent="0.3">
      <c r="B4" s="21" t="s">
        <v>10</v>
      </c>
    </row>
    <row r="5" spans="1:10" ht="6.75" customHeight="1" x14ac:dyDescent="0.3">
      <c r="B5" s="22"/>
    </row>
    <row r="9" spans="1:10" x14ac:dyDescent="0.3">
      <c r="A9" s="3" t="s">
        <v>11</v>
      </c>
    </row>
    <row r="10" spans="1:10" x14ac:dyDescent="0.3">
      <c r="A10" s="3"/>
    </row>
    <row r="11" spans="1:10" x14ac:dyDescent="0.3">
      <c r="A11" s="3"/>
    </row>
    <row r="12" spans="1:10" ht="15" thickBot="1" x14ac:dyDescent="0.35"/>
    <row r="13" spans="1:10" ht="27" customHeight="1" thickBot="1" x14ac:dyDescent="0.35">
      <c r="A13" s="23" t="s">
        <v>5</v>
      </c>
      <c r="B13" s="25" t="s">
        <v>1</v>
      </c>
      <c r="C13" s="26"/>
      <c r="D13" s="27"/>
      <c r="E13" s="28" t="s">
        <v>2</v>
      </c>
      <c r="F13" s="26"/>
      <c r="G13" s="27"/>
      <c r="H13" s="28" t="s">
        <v>6</v>
      </c>
      <c r="I13" s="26"/>
      <c r="J13" s="27"/>
    </row>
    <row r="14" spans="1:10" ht="34.799999999999997" customHeight="1" thickBot="1" x14ac:dyDescent="0.35">
      <c r="A14" s="24"/>
      <c r="B14" s="6" t="s">
        <v>3</v>
      </c>
      <c r="C14" s="6" t="s">
        <v>4</v>
      </c>
      <c r="D14" s="7" t="s">
        <v>0</v>
      </c>
      <c r="E14" s="15" t="s">
        <v>3</v>
      </c>
      <c r="F14" s="6" t="s">
        <v>4</v>
      </c>
      <c r="G14" s="7" t="s">
        <v>0</v>
      </c>
      <c r="H14" s="15" t="s">
        <v>3</v>
      </c>
      <c r="I14" s="6" t="s">
        <v>4</v>
      </c>
      <c r="J14" s="7" t="s">
        <v>0</v>
      </c>
    </row>
    <row r="15" spans="1:10" ht="20.399999999999999" customHeight="1" x14ac:dyDescent="0.3">
      <c r="A15" s="17">
        <v>2020</v>
      </c>
      <c r="B15" s="4">
        <v>73933000</v>
      </c>
      <c r="C15" s="4">
        <v>74361000</v>
      </c>
      <c r="D15" s="5">
        <f>B15-C15</f>
        <v>-428000</v>
      </c>
      <c r="E15" s="12">
        <v>11220000</v>
      </c>
      <c r="F15" s="13">
        <v>10792000</v>
      </c>
      <c r="G15" s="14">
        <f>E15-F15</f>
        <v>428000</v>
      </c>
      <c r="H15" s="12">
        <f>B15+E15</f>
        <v>85153000</v>
      </c>
      <c r="I15" s="13">
        <f>C15+F15</f>
        <v>85153000</v>
      </c>
      <c r="J15" s="14">
        <f>H15-I15</f>
        <v>0</v>
      </c>
    </row>
    <row r="16" spans="1:10" ht="20.399999999999999" customHeight="1" thickBot="1" x14ac:dyDescent="0.35">
      <c r="A16" s="18">
        <v>2021</v>
      </c>
      <c r="B16" s="8">
        <v>77630000</v>
      </c>
      <c r="C16" s="8">
        <v>78079000</v>
      </c>
      <c r="D16" s="16">
        <f>B16-C16</f>
        <v>-449000</v>
      </c>
      <c r="E16" s="9">
        <v>11781000</v>
      </c>
      <c r="F16" s="10">
        <v>11332000</v>
      </c>
      <c r="G16" s="11">
        <f>E16-F16</f>
        <v>449000</v>
      </c>
      <c r="H16" s="9">
        <f>B16+E16</f>
        <v>89411000</v>
      </c>
      <c r="I16" s="10">
        <f>C16+F16</f>
        <v>89411000</v>
      </c>
      <c r="J16" s="11">
        <f>H16-I16</f>
        <v>0</v>
      </c>
    </row>
    <row r="20" spans="1:5" x14ac:dyDescent="0.3">
      <c r="A20" s="1"/>
      <c r="B20" s="1"/>
      <c r="C20" s="1"/>
      <c r="D20" s="1"/>
      <c r="E20" s="1"/>
    </row>
    <row r="21" spans="1:5" x14ac:dyDescent="0.3">
      <c r="A21" s="1"/>
      <c r="B21" s="1"/>
      <c r="C21" s="1"/>
      <c r="D21" s="1"/>
      <c r="E21" s="1"/>
    </row>
    <row r="22" spans="1:5" x14ac:dyDescent="0.3">
      <c r="A22" s="2"/>
      <c r="B22" s="1"/>
      <c r="C22" s="1"/>
      <c r="D22" s="1"/>
      <c r="E22" s="1"/>
    </row>
  </sheetData>
  <sheetProtection algorithmName="SHA-512" hashValue="t59TZzL2Ucn/MQ8X5d8Iko7of764KkMQTSxV93qmBqopOYTJ9KyU5HsrJuHUKH0MvNvkY2MXR15uQo1Jmu2dIA==" saltValue="V/m78gyLJwieePL0S1fmmg==" spinCount="100000" sheet="1" objects="1" scenarios="1" selectLockedCells="1" selectUnlockedCells="1"/>
  <mergeCells count="4">
    <mergeCell ref="B13:D13"/>
    <mergeCell ref="E13:G13"/>
    <mergeCell ref="A13:A14"/>
    <mergeCell ref="H13:J1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Rozpočet 2018,2019</vt:lpstr>
      <vt:lpstr> Střednědobý výhled 2020,2021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2018-11-21T07:46:29Z</dcterms:modified>
</cp:coreProperties>
</file>